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iva.laizane\Documents\"/>
    </mc:Choice>
  </mc:AlternateContent>
  <bookViews>
    <workbookView xWindow="-108" yWindow="-108" windowWidth="23256" windowHeight="12576"/>
  </bookViews>
  <sheets>
    <sheet name="1_pielikums" sheetId="1" r:id="rId1"/>
    <sheet name="Šabloni" sheetId="2" state="hidden" r:id="rId2"/>
  </sheets>
  <definedNames>
    <definedName name="_xlnm.Print_Area" localSheetId="0">'1_pielikums'!$A$2:$J$48</definedName>
  </definedNames>
  <calcPr calcId="191029"/>
</workbook>
</file>

<file path=xl/calcChain.xml><?xml version="1.0" encoding="utf-8"?>
<calcChain xmlns="http://schemas.openxmlformats.org/spreadsheetml/2006/main">
  <c r="L10" i="1" l="1"/>
  <c r="L13" i="1"/>
  <c r="L14" i="1" l="1"/>
  <c r="L9" i="1"/>
</calcChain>
</file>

<file path=xl/sharedStrings.xml><?xml version="1.0" encoding="utf-8"?>
<sst xmlns="http://schemas.openxmlformats.org/spreadsheetml/2006/main" count="142" uniqueCount="130">
  <si>
    <t>A</t>
  </si>
  <si>
    <t>B</t>
  </si>
  <si>
    <t>D</t>
  </si>
  <si>
    <t>E</t>
  </si>
  <si>
    <t>F</t>
  </si>
  <si>
    <t>G</t>
  </si>
  <si>
    <t>papildus nepieciešamais valsts budžeta finansējums</t>
  </si>
  <si>
    <t>Finanšu rādītāji, informācija par amata vietām</t>
  </si>
  <si>
    <t>Darbības rezultāts</t>
  </si>
  <si>
    <t>Darbības rezultatīvais rādītājs</t>
  </si>
  <si>
    <t>(nosaukums)</t>
  </si>
  <si>
    <t xml:space="preserve">Kods: </t>
  </si>
  <si>
    <t>Nr.</t>
  </si>
  <si>
    <t>ieguldījuma teritorija 
(vietējā pašvaldība)</t>
  </si>
  <si>
    <t>objekta veids</t>
  </si>
  <si>
    <t xml:space="preserve">veicamā darbība </t>
  </si>
  <si>
    <t>Prioritārā pasākuma mērķis:</t>
  </si>
  <si>
    <t>Prioritārā pasākuma apraksts:</t>
  </si>
  <si>
    <t>Prioritārā pasākuma pieteikums vidējam termiņam</t>
  </si>
  <si>
    <t xml:space="preserve">Prioritārā pasākuma nosaukums: </t>
  </si>
  <si>
    <t>Prioritārā pasākuma rādītāji un pamatojums</t>
  </si>
  <si>
    <t>(amats)</t>
  </si>
  <si>
    <t>Valdības rīcības plāns:</t>
  </si>
  <si>
    <t>finansējums tiks rasts ministrijas budžeta ietvaros</t>
  </si>
  <si>
    <t>Prioritārā pasākuma raksturojošākie darbības rezultāti un to rezultatīvie rādītāji</t>
  </si>
  <si>
    <t>Ja kapitālie izdevumi ir saistīti ar ēkas, būves, zemes, inženiertehniskās un tehnoloģiskās iekārtas, specializētās iekārtas vai operatīvā transporta iegādi, būvniecību vai atjaunošanu, norāda:</t>
  </si>
  <si>
    <r>
      <t>(datums</t>
    </r>
    <r>
      <rPr>
        <vertAlign val="superscript"/>
        <sz val="9"/>
        <rFont val="Times New Roman"/>
        <family val="1"/>
        <charset val="186"/>
      </rPr>
      <t>2</t>
    </r>
    <r>
      <rPr>
        <sz val="9"/>
        <rFont val="Times New Roman"/>
        <family val="1"/>
        <charset val="186"/>
      </rPr>
      <t>)</t>
    </r>
  </si>
  <si>
    <t>5.2. Strukturālo reformu īstenošana:</t>
  </si>
  <si>
    <t>5.1. Ietekme uz tautsaimniecību, tai skaitā nacionālo drošību, un ekonomiskās izaugsmes veicināšanu:</t>
  </si>
  <si>
    <t>(tālrunis, elektroniskā pasta adrese)</t>
  </si>
  <si>
    <t>Atbilstība vidēja termiņa budžeta ietvara likumā noteiktajiem budžeta mērķiem un prioritārajiem attīstības virzieniem:</t>
  </si>
  <si>
    <t>Ietekme uz tautsaimniecību</t>
  </si>
  <si>
    <t>Reformas</t>
  </si>
  <si>
    <t>Reformas tiek īstenotas</t>
  </si>
  <si>
    <t>Reformas netiek īstenotas</t>
  </si>
  <si>
    <t>Valsts prezidenta kanceleja</t>
  </si>
  <si>
    <t>Saeima</t>
  </si>
  <si>
    <t>Ministru kabinets</t>
  </si>
  <si>
    <t>Korupcijas novēršanas un apkarošanas birojs</t>
  </si>
  <si>
    <t>Tiesībsarga birojs</t>
  </si>
  <si>
    <t>Sabiedrības integrācijas fonds</t>
  </si>
  <si>
    <t>Sabiedrisko pakalpojumu regulēšanas komisija</t>
  </si>
  <si>
    <t>Aizsardzības ministrija</t>
  </si>
  <si>
    <t>Ārlietu ministrija</t>
  </si>
  <si>
    <t>Ekonomikas ministrija</t>
  </si>
  <si>
    <t>Finanšu ministrija</t>
  </si>
  <si>
    <t>Iekšlietu ministrija</t>
  </si>
  <si>
    <t>Izglītības un zinātnes ministrija</t>
  </si>
  <si>
    <t>Zemkopības ministrija</t>
  </si>
  <si>
    <t>Satiksmes ministrija</t>
  </si>
  <si>
    <t>Labklājības ministrija</t>
  </si>
  <si>
    <t>Tieslietu ministrija</t>
  </si>
  <si>
    <t>Vides aizsardzības un reģionālās attīstības ministrija</t>
  </si>
  <si>
    <t>Kultūras ministrija</t>
  </si>
  <si>
    <t>Valsts kontrole</t>
  </si>
  <si>
    <t>Pārresoru koordinācijas centrs</t>
  </si>
  <si>
    <t>Augstākā tiesa</t>
  </si>
  <si>
    <t>Veselības ministrija</t>
  </si>
  <si>
    <t>Satversmes tiesa</t>
  </si>
  <si>
    <t>Prokuratūra</t>
  </si>
  <si>
    <t>Centrālā vēlēšanu komisija</t>
  </si>
  <si>
    <t>Centrālā zemes komisija</t>
  </si>
  <si>
    <t>Radio un televīzija</t>
  </si>
  <si>
    <t>Ietekme uz tautsaimniecību ir tieša / pastarpināta/ nav attiecināma</t>
  </si>
  <si>
    <t>Iestādes</t>
  </si>
  <si>
    <t>Reformas tiek / netiek īstenotas</t>
  </si>
  <si>
    <t>Zīmes</t>
  </si>
  <si>
    <t>Vārdi</t>
  </si>
  <si>
    <t>Ministrija vai cita centrālā valsts iestāde:</t>
  </si>
  <si>
    <t>Ietekme ir tieša</t>
  </si>
  <si>
    <t>Ietekme ir pastarpināta</t>
  </si>
  <si>
    <t>Nav attiecināms</t>
  </si>
  <si>
    <t xml:space="preserve">Attīstības plānošanas dokumenti un normatīvie akti, kuros ir minēti attiecīgie politikas rezultatīvie rādītāji:
</t>
  </si>
  <si>
    <t xml:space="preserve">Prioritārā pasākuma būtiskākie politikas rezultatīvie rādītāji (tai skaitā to mērvienība), uz kuru sasniegšanu ir vērsts prioritārais pasākums:
</t>
  </si>
  <si>
    <t>1.</t>
  </si>
  <si>
    <t>2.</t>
  </si>
  <si>
    <t>3.</t>
  </si>
  <si>
    <t>4.</t>
  </si>
  <si>
    <t>5.</t>
  </si>
  <si>
    <t>6.</t>
  </si>
  <si>
    <t>7.</t>
  </si>
  <si>
    <t>8.</t>
  </si>
  <si>
    <t>9.</t>
  </si>
  <si>
    <t>10.</t>
  </si>
  <si>
    <t>veicamās darbības:</t>
  </si>
  <si>
    <t>Iegāde</t>
  </si>
  <si>
    <t>Būvniecība</t>
  </si>
  <si>
    <t>Atjaunošana</t>
  </si>
  <si>
    <t>Jā</t>
  </si>
  <si>
    <t>Nē</t>
  </si>
  <si>
    <t>Vai pēdējo 3 gadu laikā ir bijis piešķirts finansējums šādam mērķim?</t>
  </si>
  <si>
    <r>
      <t>(vārds, uzvārds)                                                          (paraksts</t>
    </r>
    <r>
      <rPr>
        <vertAlign val="superscript"/>
        <sz val="8"/>
        <rFont val="Times New Roman"/>
        <family val="1"/>
        <charset val="186"/>
      </rPr>
      <t>2</t>
    </r>
    <r>
      <rPr>
        <sz val="9"/>
        <rFont val="Times New Roman"/>
        <family val="1"/>
        <charset val="186"/>
      </rPr>
      <t>)</t>
    </r>
  </si>
  <si>
    <t>Izdevumi kopā sadalījumā pa finansēšanas avotiem:</t>
  </si>
  <si>
    <t>Teksta garums</t>
  </si>
  <si>
    <t>Turpmākā laikposmā līdz pasākuma pabeigšanai (ja tas ir terminēts)</t>
  </si>
  <si>
    <t>Turpmāk katru gadu (ja pasākums nav terminēts)</t>
  </si>
  <si>
    <t>Pasākuma pabeigšanas gads (ja tas ir terminēts)</t>
  </si>
  <si>
    <t xml:space="preserve">Izdevumi kopā, euro </t>
  </si>
  <si>
    <t>tai skaitā atlīdzība</t>
  </si>
  <si>
    <r>
      <t>Ieņēmumi kopā, euro</t>
    </r>
    <r>
      <rPr>
        <b/>
        <vertAlign val="superscript"/>
        <sz val="8"/>
        <rFont val="Times New Roman"/>
        <family val="1"/>
        <charset val="186"/>
      </rPr>
      <t>1</t>
    </r>
  </si>
  <si>
    <r>
      <t xml:space="preserve">Piezīmes.
</t>
    </r>
    <r>
      <rPr>
        <vertAlign val="superscript"/>
        <sz val="8"/>
        <rFont val="Times New Roman"/>
        <family val="1"/>
        <charset val="186"/>
      </rPr>
      <t>1</t>
    </r>
    <r>
      <rPr>
        <sz val="8"/>
        <rFont val="Times New Roman"/>
        <family val="1"/>
        <charset val="186"/>
      </rPr>
      <t xml:space="preserve"> Norāda prognozēto kopējo ieņēmumu izmaiņas prioritārajam pasākumam, kura īstenošana ir vērsta uz jauna veida nodokļu vai nenodokļu ieņēmumu veidu radīšanu vai ieņēmumu no esoša ieņēmumu veida apmēra izmaiņām. Pārējās ieņēmumu izmaiņas no prioritārā pasākuma īstenošanas nenosaka.  
</t>
    </r>
    <r>
      <rPr>
        <vertAlign val="superscript"/>
        <sz val="8"/>
        <rFont val="Times New Roman"/>
        <family val="1"/>
        <charset val="186"/>
      </rPr>
      <t>2</t>
    </r>
    <r>
      <rPr>
        <sz val="8"/>
        <rFont val="Times New Roman"/>
        <family val="1"/>
        <charset val="186"/>
      </rPr>
      <t xml:space="preserve"> Dokumenta rekvizītus "paraksts" un "datums" neaizpilda, ja elektroniskais dokuments ir sagatavots atbilstoši normatīvajiem aktiem par elektronisko dokumentu noformēšanu.”.</t>
    </r>
  </si>
  <si>
    <t>-</t>
  </si>
  <si>
    <t>2022.gads</t>
  </si>
  <si>
    <t>2023.gads</t>
  </si>
  <si>
    <t>Sagatavoja: Finanšu nodaļas vadītāja</t>
  </si>
  <si>
    <t>Inga Martinsone</t>
  </si>
  <si>
    <t>67814909;  inga.martinsone@cvk.lv</t>
  </si>
  <si>
    <t>2024.gads</t>
  </si>
  <si>
    <t>Ar prioritārā pasākuma ieviešanu saistītās amata vietu skaita izmaiņas (+/-) pret 2021.gadu</t>
  </si>
  <si>
    <t>Latvijas Nacionālais attīstības plāns 2021.–2027. gadam</t>
  </si>
  <si>
    <t>Iedzīvotāju pilsoniskās līdzdalības indekss pieaug - 25 (2024.g.)</t>
  </si>
  <si>
    <t>Iedzīvotāju politiskās uzticēšanās indekss pieaug - 3,5 (2024.g.)</t>
  </si>
  <si>
    <t>Deklarācijā par Artura Krišjāņa Kariņa vadītā Ministru kabineta iecerēto darbību ir noteikts mērķis - "Atbalstīsim jauniešu pilsoniskās aktivitātes un veicināsim viņu iesaisti skolu, pašvaldību, valsts mēroga jautājumu risināšanā".</t>
  </si>
  <si>
    <t>Pieaugusi vēlētāju līdzdalība vēlēšanās</t>
  </si>
  <si>
    <t>Pieaugusi jauniešu līdzdalība vēlēšanās</t>
  </si>
  <si>
    <t>Pieaugusi vēlētāju informētība par balsošanas kārtību</t>
  </si>
  <si>
    <t>Pieaugusi vēlētāju uzticēšanās vēlēšanu sistēmai</t>
  </si>
  <si>
    <t>Vēlētāju līdzdalības veicināšanas komunikācijas kampaņa</t>
  </si>
  <si>
    <t xml:space="preserve">Sekmēt vēlētāju informētību par Saeimas vēlēšanām, paaugstināt vēlētāju līdzdalību 14. Saeimas vēlēšanās, salīdzinot ar 13. Saeimas vēlēšanām.
</t>
  </si>
  <si>
    <t xml:space="preserve">Stiprinot vēlētājos pilsonisko apziņu, ka viņu balsij ir ietekme un vērtība, tiks veicināta demokrātiska valsts iekārta un spēcināta pilsoniskā sabiedrība. 
Iedzīvotāji mijiedarbībā ar publiskām institūcijām veido labāku sabiedrību un pārvaldību, īsteno savas tiesiskās intereses. Labu pārvaldību raksturo iedzīvotāju iesaiste - piedalīšanās lēmumu pieņemšanā un procesos, kā arī uzticēšanās sabiedrības izvirzītajiem politikas veidotājiem. Pilsoņu un valsts institūciju savstarpējā uzticēšanās un komunikācija veicina arī valsts stabilitāti un nacionālo drošību. 
</t>
  </si>
  <si>
    <t>60% no balsstiesīgo pilsoņu skaita 14.Saeimas vēlēšanās</t>
  </si>
  <si>
    <t>80% no balsstiesīgo pilsoņu skaita 14.Saeimas vēlēšanās</t>
  </si>
  <si>
    <t>50% no balsstiesīgo pilsoņu skaita vecuma grupā no 18-25 gadiem 14. Saeimas vēlēšanās</t>
  </si>
  <si>
    <t>35_06_P</t>
  </si>
  <si>
    <t xml:space="preserve">Latvijā vērojama tendence samazināties vēlēju līdzdalībai, tādēļ nepieciešams īstenot dažādām mērķa grupām pielāgotas informatīvās aktivitātes, lai vēlētāji izmantotu savas Satversmē noteiktās balsstiesības. 2018.gada Saeimas vēlēšanās piedalījās 54,6% balsstiesīgo, 2019. gada Eiropas Parlamenta vēlēšanās - 33,5% , 2017.gada pašvaldību vēlēšanās - 50,39%, 2020.gadā Rīgas domes ārkārtas vēlēšanās - 40,58% , bet 2021. gada 5. jūnija pašvaldību vēlēšanās - tikai 34,01% balsstiesīgo.
Īpaši zema līdzdalība ir jauniešu vidū, ko apliecina arī socioloģiskās aptaujas. Galvenie iemesli, kāpēc vēlētāji nepiedalās vēlēšanās, ir "neredz tam jēgu, nekas nebūs labāk, nav ticības, mana balss neko neietekmēs”. Tādēļ svarīgi ir gan informēt vēlētājus par vēlēšanu kārtību, gan īstenot komunikācijas aktivitātes, mudinot vēlētājus aktīvi piedalīties vēlēšanās, vedojot pārliecību, ka ikviena balss ir vērtība un spēj ko mainīt. 
Lai komunikācija būtu sekmīga, vēstījumi un pasākumi jāpielāgo atšķirīgām mērķauditorijām. Līdzšinējais Centrālās vēlēšanu komisijas budžets vēlētāju informēšanai ilgstoši ir bijis nepietiekams, lai īstenotu plaša mēroga informatīvo kampaņu ar pielāgotiem vēstījumiem.                                                                                                                                                                                                                                                                                                                                                                                                                                                                                                                                                                                       Komunikācijas kampaņai plānots izvirzīt divas galvenās mērķauditorijas:
• Jaunieši vecumā no 18-25 gadiem, īpaši jaunieši, kuriem šīs būs pirmās vēlēšanas;
• Vēlētāju profils, kuri aptaujās norāda, ka netiks, ka viņu balss spēj ko ietekmēt un neredz jēgu piedalīties vēlēšanās.
Komunikācijas stratēģija:
Informēt par galvenajām aktivitātēm, balsošanas kārtību;
Izglītot par vēlēšanu priekšrocībām un ieguvumiem;
Pārliecināt mainīt uzskatus un mudināt doties balsot.
</t>
  </si>
  <si>
    <t>14.Saeimas vēlēšanās piedalījušos balsstiesīgo  skaits procentos</t>
  </si>
  <si>
    <t>Vēlēšanās piedalījušos vēlētāju vecumā no 18-25 gadiem skaits procentos</t>
  </si>
  <si>
    <t>Par balsošanas kārtību informēto balsstiesīgo skaits procentos</t>
  </si>
  <si>
    <t>Balsstiesīgo skaits procentos, kas tic, ka viņu balsij ir nozīme un viņi spēj ietekmēt lēmumu pieņemšanu</t>
  </si>
  <si>
    <r>
      <t xml:space="preserve">Cita būtiska informācija </t>
    </r>
    <r>
      <rPr>
        <sz val="9"/>
        <rFont val="Times New Roman"/>
        <family val="1"/>
        <charset val="186"/>
      </rPr>
      <t xml:space="preserve">(piemēram, papildu skaidrojums par ministrijas iespējām līdzfinansēt pasākumu no ministrijas budžeta (pārskatot citas aktivitātes); ES prasību nodrošināšana; tiesvedības riski; iespējas līdzfinansēt no ES fondiem; informācija par apstiprinātiem normatīvajiem aktiem, kas jāfinansē no valsts budžeta, kā arī atbilstība Ministru kabineta rīkojumiem un protokollēmumiem attiecībā uz pieprasīto finansējumu; detalizēti aprēķini, tai skaitā par izdevumiem, vai atsauce uz atbilstošo pamatojošo dokumentu, kurā pieejami attiecīgie aprēķini; skaidrojums par amata vietu skaita izmaiņām): 
</t>
    </r>
    <r>
      <rPr>
        <b/>
        <sz val="9"/>
        <rFont val="Times New Roman"/>
        <family val="1"/>
        <charset val="186"/>
      </rPr>
      <t>Vēlētāju līdzdalības veicināšanas komunikācijas kampaņas izmaksas:</t>
    </r>
    <r>
      <rPr>
        <sz val="9"/>
        <rFont val="Times New Roman"/>
        <family val="1"/>
        <charset val="186"/>
      </rPr>
      <t xml:space="preserve">
1. Centrālās vēlēšanu komisijas mājaslapas, t.sk. mobilās versijas, uzlabojumi, lai tā būtu lietotājam ērta un nodrošinātu piekļūstamības prasības – 15 000 EUR.
2. Informatīvas komunikācijas kampaņas īstenošanai plānots īstenot publisku iepirkumu par summu – 200 000 EUR. Prasības pretendentiem ietvers:
• Radošās koncepcijas izstrādi un aģentūras darbu; (izdevumi provizioriski veido 4% no summas)
• Reklāmas materiālu (video, audio, infografikas, reklāmraksti u.c.) izstrādi un izvietošana TV, radio, presē un internetā; (izdevumi provizioriski veido 45% no summas)
• Vides reklāmu izgatavošanu un izvietošanu, tsk. vides instalācijas objektus; (izdevumi provizioriski veido 20% no summas)
• Pastabalodis.lv akciju, nodrošinot iespēju nosūtīt bezmaksas pastkarti vēlētājiem ar aicinājumu doties balsot; (izdevumi provizioriski veido 10% no summas)
• Influenceru atalgojumu un komunikāciju sociālajos medijos, blogus, vlogus, podkāstus; (izdevumi provizioriski veido 5% no summas)
• izglītojošu pasākumu, lekciju, debašu, vebināru rīkošanu (īpaši mērķēti jauniešu auditorijai, lai veicinātu izpratni); (izdevumi provizioriski veido 5% no summas)
• konkursu rīkošanu; (izdevumi provizioriski veido 1% no summas)
• izglītojošas spēles vidusskolēniem izstrādi; (izdevumi provizioriski veido 5% no summas)
• informatīvu izdevumu izstrādi. (izdevumi provizioriski veido 5% no summas)
</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</si>
</sst>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charset val="186"/>
    </font>
    <font>
      <sz val="10"/>
      <name val="Arial"/>
      <family val="2"/>
      <charset val="186"/>
    </font>
    <font>
      <b/>
      <sz val="12"/>
      <name val="Times New Roman"/>
      <family val="1"/>
      <charset val="186"/>
    </font>
    <font>
      <sz val="10"/>
      <name val="Times New Roman"/>
      <family val="1"/>
      <charset val="186"/>
    </font>
    <font>
      <sz val="10"/>
      <name val="Arial"/>
      <family val="2"/>
      <charset val="186"/>
    </font>
    <font>
      <b/>
      <sz val="10"/>
      <name val="Times New Roman"/>
      <family val="1"/>
      <charset val="186"/>
    </font>
    <font>
      <i/>
      <sz val="10"/>
      <name val="Times New Roman"/>
      <family val="1"/>
      <charset val="186"/>
    </font>
    <font>
      <sz val="5"/>
      <name val="Arial"/>
      <family val="2"/>
      <charset val="186"/>
    </font>
    <font>
      <b/>
      <sz val="8"/>
      <name val="Times New Roman"/>
      <family val="1"/>
      <charset val="186"/>
    </font>
    <font>
      <b/>
      <sz val="9"/>
      <name val="Times New Roman"/>
      <family val="1"/>
      <charset val="186"/>
    </font>
    <font>
      <i/>
      <sz val="10"/>
      <name val="Arial"/>
      <family val="2"/>
      <charset val="186"/>
    </font>
    <font>
      <sz val="9"/>
      <name val="Times New Roman"/>
      <family val="1"/>
      <charset val="186"/>
    </font>
    <font>
      <b/>
      <vertAlign val="superscript"/>
      <sz val="8"/>
      <name val="Times New Roman"/>
      <family val="1"/>
      <charset val="186"/>
    </font>
    <font>
      <vertAlign val="superscript"/>
      <sz val="9"/>
      <name val="Times New Roman"/>
      <family val="1"/>
      <charset val="186"/>
    </font>
    <font>
      <vertAlign val="superscript"/>
      <sz val="8"/>
      <name val="Times New Roman"/>
      <family val="1"/>
      <charset val="186"/>
    </font>
    <font>
      <sz val="9"/>
      <color rgb="FFFF0000"/>
      <name val="Times New Roman"/>
      <family val="1"/>
      <charset val="186"/>
    </font>
    <font>
      <sz val="8"/>
      <name val="Times New Roman"/>
      <family val="1"/>
      <charset val="186"/>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3">
    <xf numFmtId="0" fontId="0" fillId="0" borderId="0"/>
    <xf numFmtId="0" fontId="4" fillId="0" borderId="0"/>
    <xf numFmtId="0" fontId="1" fillId="0" borderId="0" applyBorder="0"/>
  </cellStyleXfs>
  <cellXfs count="123">
    <xf numFmtId="0" fontId="0" fillId="0" borderId="0" xfId="0"/>
    <xf numFmtId="0" fontId="8" fillId="0" borderId="2" xfId="0" applyFont="1" applyFill="1" applyBorder="1" applyAlignment="1">
      <alignment horizontal="center" wrapText="1"/>
    </xf>
    <xf numFmtId="0" fontId="3" fillId="0" borderId="0" xfId="1" applyFont="1" applyFill="1" applyAlignment="1">
      <alignment wrapText="1"/>
    </xf>
    <xf numFmtId="0" fontId="4" fillId="0" borderId="0" xfId="0" applyFont="1"/>
    <xf numFmtId="0" fontId="1" fillId="0" borderId="0" xfId="0" applyFont="1"/>
    <xf numFmtId="49" fontId="9" fillId="0" borderId="2" xfId="0" applyNumberFormat="1" applyFont="1" applyFill="1" applyBorder="1" applyAlignment="1">
      <alignment horizontal="left" vertical="top" wrapText="1"/>
    </xf>
    <xf numFmtId="49" fontId="9" fillId="0" borderId="2" xfId="0" applyNumberFormat="1" applyFont="1" applyBorder="1" applyAlignment="1">
      <alignment horizontal="left" vertical="top" wrapText="1"/>
    </xf>
    <xf numFmtId="0" fontId="7" fillId="0" borderId="0" xfId="0" applyFont="1" applyFill="1" applyAlignment="1">
      <alignment wrapText="1"/>
    </xf>
    <xf numFmtId="0" fontId="5" fillId="0" borderId="0" xfId="2" applyFont="1" applyFill="1" applyBorder="1" applyAlignment="1">
      <alignment vertical="center" wrapText="1"/>
    </xf>
    <xf numFmtId="0" fontId="15" fillId="0" borderId="0" xfId="0" applyFont="1" applyFill="1" applyBorder="1" applyAlignment="1">
      <alignment vertical="top" wrapText="1"/>
    </xf>
    <xf numFmtId="49" fontId="9" fillId="0" borderId="4" xfId="0" applyNumberFormat="1" applyFont="1" applyFill="1" applyBorder="1" applyAlignment="1">
      <alignment horizontal="left" vertical="top" wrapText="1"/>
    </xf>
    <xf numFmtId="0" fontId="1" fillId="0" borderId="10" xfId="0" applyFont="1" applyFill="1" applyBorder="1" applyAlignment="1">
      <alignment wrapText="1"/>
    </xf>
    <xf numFmtId="1" fontId="3" fillId="3" borderId="0" xfId="0" applyNumberFormat="1" applyFont="1" applyFill="1" applyAlignment="1">
      <alignment wrapText="1"/>
    </xf>
    <xf numFmtId="0" fontId="3" fillId="0" borderId="0" xfId="0" applyFont="1" applyFill="1" applyAlignment="1">
      <alignment wrapText="1"/>
    </xf>
    <xf numFmtId="1" fontId="3" fillId="0" borderId="0" xfId="0" applyNumberFormat="1" applyFont="1" applyFill="1" applyAlignment="1">
      <alignment wrapText="1"/>
    </xf>
    <xf numFmtId="0" fontId="3" fillId="3" borderId="0" xfId="0" applyFont="1" applyFill="1" applyAlignment="1">
      <alignment wrapText="1"/>
    </xf>
    <xf numFmtId="3" fontId="3" fillId="0" borderId="2" xfId="0" applyNumberFormat="1" applyFont="1" applyFill="1" applyBorder="1" applyAlignment="1">
      <alignment horizontal="right" vertical="center" wrapText="1"/>
    </xf>
    <xf numFmtId="3" fontId="3" fillId="0" borderId="3" xfId="0" applyNumberFormat="1" applyFont="1" applyFill="1" applyBorder="1" applyAlignment="1">
      <alignment horizontal="right" vertical="center" wrapText="1"/>
    </xf>
    <xf numFmtId="3" fontId="3" fillId="0" borderId="2" xfId="0" applyNumberFormat="1" applyFont="1" applyFill="1" applyBorder="1" applyAlignment="1">
      <alignment horizontal="right" wrapText="1"/>
    </xf>
    <xf numFmtId="49" fontId="3" fillId="0" borderId="2" xfId="0" applyNumberFormat="1" applyFont="1" applyFill="1" applyBorder="1" applyAlignment="1">
      <alignment horizontal="right" vertical="center" wrapText="1"/>
    </xf>
    <xf numFmtId="0" fontId="5" fillId="2" borderId="0" xfId="0" applyFont="1" applyFill="1" applyBorder="1" applyAlignment="1">
      <alignment vertical="top"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3" fillId="2" borderId="1" xfId="0" applyFont="1" applyFill="1" applyBorder="1" applyAlignment="1">
      <alignment horizontal="justify" vertical="top" wrapText="1"/>
    </xf>
    <xf numFmtId="0" fontId="3" fillId="0" borderId="3"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right" vertical="center" wrapText="1"/>
    </xf>
    <xf numFmtId="0" fontId="5" fillId="2" borderId="2" xfId="0" applyFont="1" applyFill="1" applyBorder="1" applyAlignment="1">
      <alignment vertical="top" wrapText="1"/>
    </xf>
    <xf numFmtId="1" fontId="3" fillId="3" borderId="8" xfId="0" applyNumberFormat="1" applyFont="1" applyFill="1" applyBorder="1" applyAlignment="1">
      <alignment wrapText="1"/>
    </xf>
    <xf numFmtId="0" fontId="3" fillId="3" borderId="8" xfId="0" applyFont="1" applyFill="1" applyBorder="1" applyAlignment="1">
      <alignment wrapText="1"/>
    </xf>
    <xf numFmtId="1" fontId="3" fillId="3" borderId="6" xfId="0" applyNumberFormat="1" applyFont="1" applyFill="1" applyBorder="1" applyAlignment="1">
      <alignment wrapText="1"/>
    </xf>
    <xf numFmtId="0" fontId="3" fillId="3" borderId="6" xfId="0" applyFont="1" applyFill="1" applyBorder="1" applyAlignment="1">
      <alignment wrapText="1"/>
    </xf>
    <xf numFmtId="0" fontId="1" fillId="0" borderId="0" xfId="0" applyFont="1" applyFill="1" applyAlignment="1">
      <alignment wrapText="1"/>
    </xf>
    <xf numFmtId="1" fontId="1" fillId="0" borderId="0" xfId="0" applyNumberFormat="1" applyFont="1" applyFill="1" applyAlignment="1">
      <alignment wrapText="1"/>
    </xf>
    <xf numFmtId="0" fontId="1" fillId="0" borderId="0" xfId="2" applyFont="1" applyFill="1" applyAlignment="1">
      <alignment wrapText="1"/>
    </xf>
    <xf numFmtId="0" fontId="1" fillId="0" borderId="0" xfId="0" applyFont="1" applyBorder="1" applyAlignment="1">
      <alignment wrapText="1"/>
    </xf>
    <xf numFmtId="0" fontId="1" fillId="0" borderId="0" xfId="0" applyFont="1" applyAlignment="1">
      <alignment wrapText="1"/>
    </xf>
    <xf numFmtId="3" fontId="1" fillId="0" borderId="2" xfId="0" applyNumberFormat="1" applyFont="1" applyFill="1" applyBorder="1" applyAlignment="1">
      <alignment horizontal="right" vertical="center" wrapText="1"/>
    </xf>
    <xf numFmtId="0" fontId="1" fillId="0" borderId="0" xfId="0" applyFont="1" applyFill="1" applyAlignment="1"/>
    <xf numFmtId="49" fontId="9" fillId="0" borderId="5" xfId="0" applyNumberFormat="1" applyFont="1" applyFill="1" applyBorder="1" applyAlignment="1">
      <alignment horizontal="left" vertical="top"/>
    </xf>
    <xf numFmtId="0" fontId="5" fillId="2" borderId="3" xfId="0" applyFont="1" applyFill="1" applyBorder="1" applyAlignment="1">
      <alignment vertical="top"/>
    </xf>
    <xf numFmtId="1" fontId="3" fillId="0" borderId="0" xfId="0" applyNumberFormat="1" applyFont="1" applyFill="1" applyAlignment="1"/>
    <xf numFmtId="0" fontId="3" fillId="0" borderId="0" xfId="0" applyFont="1" applyFill="1" applyAlignment="1"/>
    <xf numFmtId="3" fontId="3" fillId="0" borderId="2" xfId="0" applyNumberFormat="1" applyFont="1" applyFill="1" applyBorder="1" applyAlignment="1">
      <alignment horizontal="left" vertical="center" wrapText="1"/>
    </xf>
    <xf numFmtId="0" fontId="9" fillId="0" borderId="0" xfId="0" applyFont="1" applyFill="1" applyBorder="1" applyAlignment="1">
      <alignment vertical="top" wrapText="1"/>
    </xf>
    <xf numFmtId="1" fontId="3" fillId="3" borderId="0" xfId="0" applyNumberFormat="1" applyFont="1" applyFill="1" applyAlignment="1">
      <alignment horizontal="center" wrapText="1"/>
    </xf>
    <xf numFmtId="0" fontId="1" fillId="0" borderId="0" xfId="0" applyFont="1" applyAlignment="1">
      <alignment horizontal="center" wrapText="1"/>
    </xf>
    <xf numFmtId="0" fontId="8" fillId="2" borderId="2" xfId="0" applyFont="1" applyFill="1" applyBorder="1" applyAlignment="1">
      <alignment horizontal="left" wrapText="1"/>
    </xf>
    <xf numFmtId="0" fontId="5" fillId="0" borderId="0" xfId="2" applyFont="1" applyFill="1" applyBorder="1" applyAlignment="1">
      <alignment horizontal="justify" vertical="top" wrapText="1"/>
    </xf>
    <xf numFmtId="0" fontId="1" fillId="0" borderId="0" xfId="0" applyFont="1" applyFill="1" applyAlignment="1">
      <alignment horizontal="justify" vertical="top" wrapText="1"/>
    </xf>
    <xf numFmtId="49" fontId="3" fillId="0" borderId="1" xfId="0" applyNumberFormat="1" applyFont="1" applyFill="1" applyBorder="1" applyAlignment="1">
      <alignment horizontal="justify" vertical="top" wrapText="1"/>
    </xf>
    <xf numFmtId="0" fontId="1" fillId="0" borderId="6" xfId="0" applyFont="1" applyFill="1" applyBorder="1" applyAlignment="1">
      <alignment horizontal="justify" vertical="top"/>
    </xf>
    <xf numFmtId="0" fontId="1" fillId="0" borderId="7" xfId="0" applyFont="1" applyFill="1" applyBorder="1" applyAlignment="1">
      <alignment horizontal="justify" vertical="top"/>
    </xf>
    <xf numFmtId="49" fontId="9" fillId="0" borderId="3" xfId="0" applyNumberFormat="1" applyFont="1" applyFill="1" applyBorder="1" applyAlignment="1">
      <alignment horizontal="left" vertical="top" wrapText="1"/>
    </xf>
    <xf numFmtId="49" fontId="1" fillId="0" borderId="4" xfId="0" applyNumberFormat="1" applyFont="1" applyBorder="1" applyAlignment="1">
      <alignment horizontal="left" vertical="top" wrapText="1"/>
    </xf>
    <xf numFmtId="0" fontId="6" fillId="0" borderId="2" xfId="0" applyFont="1" applyFill="1" applyBorder="1" applyAlignment="1">
      <alignment vertical="top" wrapText="1"/>
    </xf>
    <xf numFmtId="0" fontId="10" fillId="0" borderId="2" xfId="0" applyFont="1" applyFill="1" applyBorder="1" applyAlignment="1">
      <alignment vertical="top" wrapText="1"/>
    </xf>
    <xf numFmtId="49" fontId="1" fillId="0" borderId="6" xfId="0" applyNumberFormat="1" applyFont="1" applyFill="1" applyBorder="1" applyAlignment="1">
      <alignment horizontal="justify" vertical="top" wrapText="1"/>
    </xf>
    <xf numFmtId="49" fontId="1" fillId="0" borderId="7" xfId="0" applyNumberFormat="1" applyFont="1" applyFill="1" applyBorder="1" applyAlignment="1">
      <alignment horizontal="justify" vertical="top" wrapText="1"/>
    </xf>
    <xf numFmtId="49" fontId="9" fillId="0" borderId="3" xfId="0" applyNumberFormat="1" applyFont="1" applyBorder="1" applyAlignment="1">
      <alignment horizontal="left" vertical="top" wrapText="1"/>
    </xf>
    <xf numFmtId="49" fontId="1" fillId="0" borderId="5" xfId="0" applyNumberFormat="1" applyFont="1" applyBorder="1" applyAlignment="1">
      <alignment horizontal="left" vertical="top" wrapText="1"/>
    </xf>
    <xf numFmtId="0" fontId="5" fillId="2" borderId="2" xfId="0" applyFont="1" applyFill="1" applyBorder="1" applyAlignment="1">
      <alignment horizontal="justify" vertical="top" wrapText="1"/>
    </xf>
    <xf numFmtId="0" fontId="1" fillId="2" borderId="2" xfId="0" applyFont="1" applyFill="1" applyBorder="1" applyAlignment="1">
      <alignment horizontal="justify" vertical="top" wrapText="1"/>
    </xf>
    <xf numFmtId="49" fontId="3" fillId="0" borderId="6" xfId="0" applyNumberFormat="1" applyFont="1" applyFill="1" applyBorder="1" applyAlignment="1">
      <alignment horizontal="justify" vertical="top" wrapText="1"/>
    </xf>
    <xf numFmtId="49" fontId="3" fillId="0" borderId="7" xfId="0" applyNumberFormat="1" applyFont="1" applyFill="1" applyBorder="1" applyAlignment="1">
      <alignment horizontal="justify" vertical="top" wrapText="1"/>
    </xf>
    <xf numFmtId="49" fontId="3" fillId="0" borderId="2" xfId="0" applyNumberFormat="1" applyFont="1" applyFill="1" applyBorder="1" applyAlignment="1">
      <alignment horizontal="justify" vertical="top" wrapText="1"/>
    </xf>
    <xf numFmtId="49" fontId="1" fillId="0" borderId="2" xfId="0" applyNumberFormat="1" applyFont="1" applyFill="1" applyBorder="1" applyAlignment="1">
      <alignment horizontal="justify" vertical="top" wrapText="1"/>
    </xf>
    <xf numFmtId="0" fontId="16" fillId="0" borderId="0" xfId="1" applyFont="1" applyFill="1" applyAlignment="1">
      <alignment horizontal="justify" wrapText="1"/>
    </xf>
    <xf numFmtId="49" fontId="3" fillId="0" borderId="0" xfId="1" applyNumberFormat="1" applyFont="1" applyFill="1" applyAlignment="1">
      <alignment horizontal="center" vertical="center" wrapText="1"/>
    </xf>
    <xf numFmtId="49" fontId="1" fillId="0" borderId="0" xfId="1" applyNumberFormat="1" applyFont="1" applyFill="1" applyAlignment="1">
      <alignment horizontal="center" vertical="center" wrapText="1"/>
    </xf>
    <xf numFmtId="0" fontId="11" fillId="0" borderId="8" xfId="1" applyFont="1" applyFill="1" applyBorder="1" applyAlignment="1">
      <alignment horizontal="center" wrapText="1"/>
    </xf>
    <xf numFmtId="0" fontId="1" fillId="0" borderId="8" xfId="1" applyFont="1" applyFill="1" applyBorder="1" applyAlignment="1">
      <alignment horizontal="center" wrapText="1"/>
    </xf>
    <xf numFmtId="0" fontId="3" fillId="0" borderId="0" xfId="1" applyFont="1" applyFill="1" applyBorder="1" applyAlignment="1">
      <alignment wrapText="1"/>
    </xf>
    <xf numFmtId="0" fontId="1" fillId="0" borderId="0" xfId="1" applyFont="1" applyFill="1" applyAlignment="1">
      <alignment wrapText="1"/>
    </xf>
    <xf numFmtId="49" fontId="3" fillId="0" borderId="0" xfId="1" applyNumberFormat="1" applyFont="1" applyFill="1" applyBorder="1" applyAlignment="1">
      <alignment horizontal="center" vertical="center" wrapText="1"/>
    </xf>
    <xf numFmtId="49" fontId="1" fillId="0" borderId="0" xfId="1" applyNumberFormat="1" applyFont="1" applyFill="1" applyAlignment="1">
      <alignment wrapText="1"/>
    </xf>
    <xf numFmtId="0" fontId="2" fillId="0" borderId="0" xfId="2" applyFont="1" applyFill="1" applyAlignment="1">
      <alignment horizontal="center" vertical="top" wrapText="1"/>
    </xf>
    <xf numFmtId="0" fontId="5" fillId="2" borderId="7" xfId="0" applyFont="1" applyFill="1" applyBorder="1" applyAlignment="1">
      <alignment vertical="center" wrapText="1"/>
    </xf>
    <xf numFmtId="0" fontId="5" fillId="2" borderId="2" xfId="0" applyFont="1" applyFill="1" applyBorder="1" applyAlignment="1">
      <alignment vertical="center" wrapText="1"/>
    </xf>
    <xf numFmtId="49" fontId="3" fillId="0" borderId="1" xfId="0" applyNumberFormat="1" applyFont="1" applyFill="1" applyBorder="1" applyAlignment="1">
      <alignment horizontal="justify" vertical="center" wrapText="1"/>
    </xf>
    <xf numFmtId="49" fontId="3" fillId="0" borderId="6" xfId="0" applyNumberFormat="1" applyFont="1" applyFill="1" applyBorder="1" applyAlignment="1">
      <alignment horizontal="justify" vertical="center" wrapText="1"/>
    </xf>
    <xf numFmtId="49" fontId="3" fillId="0" borderId="7" xfId="0" applyNumberFormat="1" applyFont="1" applyFill="1" applyBorder="1" applyAlignment="1">
      <alignment horizontal="justify" vertical="center" wrapText="1"/>
    </xf>
    <xf numFmtId="0" fontId="5" fillId="2" borderId="1"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0" xfId="2" applyFont="1" applyFill="1" applyBorder="1" applyAlignment="1">
      <alignment horizontal="left" vertical="top" wrapText="1"/>
    </xf>
    <xf numFmtId="49" fontId="3" fillId="0" borderId="8" xfId="0" applyNumberFormat="1" applyFont="1" applyFill="1" applyBorder="1" applyAlignment="1">
      <alignment horizontal="justify" vertical="top"/>
    </xf>
    <xf numFmtId="49" fontId="3" fillId="0" borderId="9" xfId="0" applyNumberFormat="1" applyFont="1" applyFill="1" applyBorder="1" applyAlignment="1">
      <alignment horizontal="justify" vertical="top"/>
    </xf>
    <xf numFmtId="0" fontId="5" fillId="2" borderId="1" xfId="0" applyFont="1" applyFill="1" applyBorder="1" applyAlignment="1">
      <alignment horizontal="justify" vertical="top" wrapText="1"/>
    </xf>
    <xf numFmtId="0" fontId="1" fillId="2" borderId="6" xfId="0" applyFont="1" applyFill="1" applyBorder="1" applyAlignment="1">
      <alignment horizontal="justify" vertical="top" wrapText="1"/>
    </xf>
    <xf numFmtId="0" fontId="1" fillId="2" borderId="7" xfId="0" applyFont="1" applyFill="1" applyBorder="1" applyAlignment="1">
      <alignment horizontal="justify" vertical="top" wrapText="1"/>
    </xf>
    <xf numFmtId="0" fontId="5" fillId="2" borderId="2" xfId="0" applyFont="1" applyFill="1" applyBorder="1" applyAlignment="1">
      <alignment vertical="top" wrapText="1"/>
    </xf>
    <xf numFmtId="0" fontId="1" fillId="2" borderId="2" xfId="0" applyFont="1" applyFill="1" applyBorder="1" applyAlignment="1">
      <alignment vertical="top" wrapText="1"/>
    </xf>
    <xf numFmtId="0" fontId="5" fillId="0" borderId="0" xfId="0" applyFont="1" applyFill="1" applyAlignment="1">
      <alignment horizontal="left" wrapText="1"/>
    </xf>
    <xf numFmtId="49" fontId="9" fillId="0" borderId="1" xfId="0" applyNumberFormat="1" applyFont="1" applyFill="1" applyBorder="1" applyAlignment="1">
      <alignment horizontal="justify" vertical="top" wrapText="1"/>
    </xf>
    <xf numFmtId="49" fontId="9" fillId="0" borderId="6" xfId="0" applyNumberFormat="1" applyFont="1" applyFill="1" applyBorder="1" applyAlignment="1">
      <alignment horizontal="justify" vertical="top" wrapText="1"/>
    </xf>
    <xf numFmtId="49" fontId="9" fillId="0" borderId="7" xfId="0" applyNumberFormat="1" applyFont="1" applyFill="1" applyBorder="1" applyAlignment="1">
      <alignment horizontal="justify" vertical="top" wrapText="1"/>
    </xf>
    <xf numFmtId="0" fontId="5" fillId="0" borderId="2"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1" xfId="0" applyFont="1" applyFill="1" applyBorder="1" applyAlignment="1">
      <alignment horizontal="center" vertical="top" wrapText="1"/>
    </xf>
    <xf numFmtId="0" fontId="5" fillId="0" borderId="7" xfId="0" applyFont="1" applyFill="1" applyBorder="1" applyAlignment="1">
      <alignment horizontal="center" vertical="top" wrapText="1"/>
    </xf>
    <xf numFmtId="49" fontId="3" fillId="2" borderId="7" xfId="0" applyNumberFormat="1" applyFont="1" applyFill="1" applyBorder="1" applyAlignment="1">
      <alignment horizontal="left" vertical="top" wrapText="1"/>
    </xf>
    <xf numFmtId="49" fontId="3" fillId="2" borderId="2" xfId="0" applyNumberFormat="1" applyFont="1" applyFill="1" applyBorder="1" applyAlignment="1">
      <alignment horizontal="left" vertical="top" wrapText="1"/>
    </xf>
    <xf numFmtId="0" fontId="1" fillId="0" borderId="6" xfId="0" applyFont="1" applyFill="1" applyBorder="1" applyAlignment="1">
      <alignment horizontal="justify" vertical="center" wrapText="1"/>
    </xf>
    <xf numFmtId="0" fontId="1" fillId="0" borderId="7" xfId="0" applyFont="1" applyFill="1" applyBorder="1" applyAlignment="1">
      <alignment horizontal="justify" vertical="center" wrapText="1"/>
    </xf>
    <xf numFmtId="49" fontId="9" fillId="0" borderId="5" xfId="0" applyNumberFormat="1" applyFont="1" applyBorder="1" applyAlignment="1">
      <alignment horizontal="left" vertical="top" wrapText="1"/>
    </xf>
    <xf numFmtId="49" fontId="9" fillId="0" borderId="4" xfId="0" applyNumberFormat="1" applyFont="1" applyBorder="1" applyAlignment="1">
      <alignment horizontal="left" vertical="top" wrapText="1"/>
    </xf>
    <xf numFmtId="0" fontId="3" fillId="2" borderId="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5" fillId="2" borderId="1" xfId="0" applyFont="1" applyFill="1" applyBorder="1" applyAlignment="1">
      <alignment horizontal="left" wrapText="1"/>
    </xf>
    <xf numFmtId="0" fontId="1" fillId="2" borderId="6" xfId="0" applyFont="1" applyFill="1" applyBorder="1" applyAlignment="1">
      <alignment horizontal="left" wrapText="1"/>
    </xf>
    <xf numFmtId="0" fontId="1" fillId="2" borderId="7" xfId="0" applyFont="1" applyFill="1" applyBorder="1" applyAlignment="1">
      <alignment horizontal="left" wrapText="1"/>
    </xf>
    <xf numFmtId="0" fontId="3" fillId="0" borderId="1"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cellXfs>
  <cellStyles count="3">
    <cellStyle name="Normal" xfId="0" builtinId="0"/>
    <cellStyle name="Normal 2" xfId="1"/>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abSelected="1" topLeftCell="A35" zoomScaleNormal="100" zoomScalePageLayoutView="120" workbookViewId="0">
      <selection activeCell="B39" sqref="B39:J39"/>
    </sheetView>
  </sheetViews>
  <sheetFormatPr defaultColWidth="8.77734375" defaultRowHeight="13.2" x14ac:dyDescent="0.25"/>
  <cols>
    <col min="1" max="1" width="3.5546875" style="33" customWidth="1"/>
    <col min="2" max="2" width="25.5546875" style="33" customWidth="1"/>
    <col min="3" max="3" width="13.5546875" style="33" customWidth="1"/>
    <col min="4" max="4" width="5.21875" style="33" customWidth="1"/>
    <col min="5" max="10" width="14.44140625" style="33" customWidth="1"/>
    <col min="11" max="11" width="8.77734375" style="33"/>
    <col min="12" max="12" width="8.77734375" style="34"/>
    <col min="13" max="16384" width="8.77734375" style="33"/>
  </cols>
  <sheetData>
    <row r="1" spans="1:15" hidden="1" x14ac:dyDescent="0.25">
      <c r="A1" s="7" t="s">
        <v>0</v>
      </c>
      <c r="B1" s="7" t="s">
        <v>1</v>
      </c>
      <c r="C1" s="7"/>
      <c r="D1" s="7" t="s">
        <v>2</v>
      </c>
      <c r="E1" s="7" t="s">
        <v>3</v>
      </c>
      <c r="F1" s="7" t="s">
        <v>4</v>
      </c>
      <c r="G1" s="7" t="s">
        <v>5</v>
      </c>
    </row>
    <row r="2" spans="1:15" ht="15.75" customHeight="1" x14ac:dyDescent="0.25">
      <c r="B2" s="77" t="s">
        <v>18</v>
      </c>
      <c r="C2" s="77"/>
      <c r="D2" s="77"/>
      <c r="E2" s="77"/>
      <c r="F2" s="77"/>
      <c r="G2" s="77"/>
      <c r="H2" s="77"/>
      <c r="I2" s="77"/>
      <c r="L2" s="33"/>
      <c r="M2" s="13"/>
    </row>
    <row r="3" spans="1:15" ht="13.5" customHeight="1" x14ac:dyDescent="0.25">
      <c r="A3" s="35"/>
      <c r="B3" s="8"/>
      <c r="C3" s="8"/>
      <c r="D3" s="8"/>
      <c r="E3" s="8"/>
      <c r="F3" s="8"/>
      <c r="G3" s="8"/>
      <c r="H3" s="8"/>
      <c r="I3" s="8"/>
      <c r="L3" s="14"/>
      <c r="M3" s="13"/>
    </row>
    <row r="4" spans="1:15" ht="13.5" customHeight="1" x14ac:dyDescent="0.25">
      <c r="A4" s="35"/>
      <c r="B4" s="86" t="s">
        <v>68</v>
      </c>
      <c r="C4" s="86"/>
      <c r="D4" s="95" t="s">
        <v>60</v>
      </c>
      <c r="E4" s="95"/>
      <c r="F4" s="95"/>
      <c r="G4" s="95"/>
      <c r="L4" s="14"/>
      <c r="M4" s="13"/>
    </row>
    <row r="5" spans="1:15" ht="27.75" customHeight="1" x14ac:dyDescent="0.25">
      <c r="A5" s="35"/>
      <c r="B5" s="87" t="s">
        <v>19</v>
      </c>
      <c r="C5" s="87"/>
      <c r="D5" s="49" t="s">
        <v>117</v>
      </c>
      <c r="E5" s="49"/>
      <c r="F5" s="49"/>
      <c r="G5" s="49"/>
      <c r="H5" s="49"/>
      <c r="I5" s="49"/>
      <c r="J5" s="50"/>
      <c r="L5" s="14"/>
      <c r="M5" s="13"/>
    </row>
    <row r="6" spans="1:15" x14ac:dyDescent="0.25">
      <c r="A6" s="35"/>
      <c r="B6" s="20" t="s">
        <v>11</v>
      </c>
      <c r="C6" s="45" t="s">
        <v>123</v>
      </c>
      <c r="D6" s="9"/>
      <c r="E6" s="9"/>
      <c r="F6" s="9"/>
      <c r="G6" s="9"/>
      <c r="H6" s="9"/>
      <c r="I6" s="9"/>
      <c r="L6" s="14"/>
      <c r="M6" s="13"/>
    </row>
    <row r="7" spans="1:15" x14ac:dyDescent="0.25">
      <c r="A7" s="35"/>
      <c r="B7" s="35"/>
      <c r="C7" s="35"/>
      <c r="D7" s="36"/>
      <c r="E7" s="36"/>
      <c r="F7" s="36"/>
      <c r="L7" s="14"/>
      <c r="M7" s="13"/>
    </row>
    <row r="8" spans="1:15" ht="12.75" customHeight="1" x14ac:dyDescent="0.25">
      <c r="A8" s="1" t="s">
        <v>12</v>
      </c>
      <c r="B8" s="99" t="s">
        <v>20</v>
      </c>
      <c r="C8" s="99"/>
      <c r="D8" s="99"/>
      <c r="E8" s="99"/>
      <c r="F8" s="99"/>
      <c r="G8" s="99"/>
      <c r="H8" s="99"/>
      <c r="I8" s="99"/>
      <c r="J8" s="99"/>
      <c r="L8" s="46" t="s">
        <v>93</v>
      </c>
      <c r="M8" s="47"/>
    </row>
    <row r="9" spans="1:15" ht="27.75" customHeight="1" x14ac:dyDescent="0.25">
      <c r="A9" s="5" t="s">
        <v>74</v>
      </c>
      <c r="B9" s="28" t="s">
        <v>16</v>
      </c>
      <c r="C9" s="64" t="s">
        <v>118</v>
      </c>
      <c r="D9" s="64"/>
      <c r="E9" s="64"/>
      <c r="F9" s="64"/>
      <c r="G9" s="64"/>
      <c r="H9" s="64"/>
      <c r="I9" s="64"/>
      <c r="J9" s="65"/>
      <c r="L9" s="31">
        <f>LEN(TRIM(C9))</f>
        <v>143</v>
      </c>
      <c r="M9" s="32" t="s">
        <v>66</v>
      </c>
    </row>
    <row r="10" spans="1:15" ht="228" customHeight="1" x14ac:dyDescent="0.25">
      <c r="A10" s="10" t="s">
        <v>75</v>
      </c>
      <c r="B10" s="28" t="s">
        <v>17</v>
      </c>
      <c r="C10" s="51" t="s">
        <v>124</v>
      </c>
      <c r="D10" s="52"/>
      <c r="E10" s="52"/>
      <c r="F10" s="52"/>
      <c r="G10" s="52"/>
      <c r="H10" s="52"/>
      <c r="I10" s="52"/>
      <c r="J10" s="53"/>
      <c r="L10" s="29">
        <f>LEN(TRIM(C10))-LEN(SUBSTITUTE(C10," ",""))+1</f>
        <v>202</v>
      </c>
      <c r="M10" s="30" t="s">
        <v>67</v>
      </c>
    </row>
    <row r="11" spans="1:15" s="39" customFormat="1" ht="36.75" customHeight="1" x14ac:dyDescent="0.25">
      <c r="A11" s="40" t="s">
        <v>76</v>
      </c>
      <c r="B11" s="41" t="s">
        <v>22</v>
      </c>
      <c r="C11" s="88" t="s">
        <v>112</v>
      </c>
      <c r="D11" s="88"/>
      <c r="E11" s="88"/>
      <c r="F11" s="88"/>
      <c r="G11" s="88"/>
      <c r="H11" s="88"/>
      <c r="I11" s="88"/>
      <c r="J11" s="89"/>
      <c r="L11" s="42"/>
      <c r="M11" s="43"/>
    </row>
    <row r="12" spans="1:15" ht="38.25" customHeight="1" x14ac:dyDescent="0.25">
      <c r="A12" s="5" t="s">
        <v>77</v>
      </c>
      <c r="B12" s="93" t="s">
        <v>30</v>
      </c>
      <c r="C12" s="94"/>
      <c r="D12" s="94"/>
      <c r="E12" s="66" t="s">
        <v>101</v>
      </c>
      <c r="F12" s="67"/>
      <c r="G12" s="67"/>
      <c r="H12" s="67"/>
      <c r="I12" s="67"/>
      <c r="J12" s="67"/>
      <c r="K12" s="11"/>
      <c r="L12" s="13"/>
      <c r="M12" s="13"/>
      <c r="N12" s="37"/>
      <c r="O12" s="37"/>
    </row>
    <row r="13" spans="1:15" ht="81.599999999999994" customHeight="1" x14ac:dyDescent="0.25">
      <c r="A13" s="54" t="s">
        <v>78</v>
      </c>
      <c r="B13" s="28" t="s">
        <v>28</v>
      </c>
      <c r="C13" s="56" t="s">
        <v>70</v>
      </c>
      <c r="D13" s="57"/>
      <c r="E13" s="51" t="s">
        <v>119</v>
      </c>
      <c r="F13" s="58"/>
      <c r="G13" s="58"/>
      <c r="H13" s="58"/>
      <c r="I13" s="58"/>
      <c r="J13" s="59"/>
      <c r="L13" s="12">
        <f>LEN(TRIM(E13))-LEN(SUBSTITUTE(E13," ",""))+1</f>
        <v>68</v>
      </c>
      <c r="M13" s="15" t="s">
        <v>67</v>
      </c>
    </row>
    <row r="14" spans="1:15" ht="38.25" customHeight="1" x14ac:dyDescent="0.25">
      <c r="A14" s="55"/>
      <c r="B14" s="28" t="s">
        <v>27</v>
      </c>
      <c r="C14" s="56" t="s">
        <v>34</v>
      </c>
      <c r="D14" s="56"/>
      <c r="E14" s="51" t="s">
        <v>101</v>
      </c>
      <c r="F14" s="58"/>
      <c r="G14" s="58"/>
      <c r="H14" s="58"/>
      <c r="I14" s="58"/>
      <c r="J14" s="59"/>
      <c r="L14" s="29">
        <f>LEN(TRIM(E14))-LEN(SUBSTITUTE(E14," ",""))+1</f>
        <v>1</v>
      </c>
      <c r="M14" s="30" t="s">
        <v>67</v>
      </c>
    </row>
    <row r="15" spans="1:15" ht="38.25" customHeight="1" x14ac:dyDescent="0.25">
      <c r="A15" s="60" t="s">
        <v>79</v>
      </c>
      <c r="B15" s="62" t="s">
        <v>73</v>
      </c>
      <c r="C15" s="63"/>
      <c r="D15" s="63"/>
      <c r="E15" s="63"/>
      <c r="F15" s="90" t="s">
        <v>72</v>
      </c>
      <c r="G15" s="91"/>
      <c r="H15" s="91"/>
      <c r="I15" s="91"/>
      <c r="J15" s="92"/>
    </row>
    <row r="16" spans="1:15" ht="27" customHeight="1" x14ac:dyDescent="0.25">
      <c r="A16" s="61"/>
      <c r="B16" s="51" t="s">
        <v>110</v>
      </c>
      <c r="C16" s="64"/>
      <c r="D16" s="64"/>
      <c r="E16" s="65"/>
      <c r="F16" s="66" t="s">
        <v>109</v>
      </c>
      <c r="G16" s="66"/>
      <c r="H16" s="66"/>
      <c r="I16" s="66"/>
      <c r="J16" s="66"/>
    </row>
    <row r="17" spans="1:10" ht="16.5" customHeight="1" x14ac:dyDescent="0.25">
      <c r="A17" s="61"/>
      <c r="B17" s="66" t="s">
        <v>111</v>
      </c>
      <c r="C17" s="67"/>
      <c r="D17" s="67"/>
      <c r="E17" s="67"/>
      <c r="F17" s="51" t="s">
        <v>109</v>
      </c>
      <c r="G17" s="64"/>
      <c r="H17" s="64"/>
      <c r="I17" s="64"/>
      <c r="J17" s="65"/>
    </row>
    <row r="18" spans="1:10" ht="16.5" customHeight="1" x14ac:dyDescent="0.25">
      <c r="A18" s="55"/>
      <c r="B18" s="66"/>
      <c r="C18" s="67"/>
      <c r="D18" s="67"/>
      <c r="E18" s="67"/>
      <c r="F18" s="66"/>
      <c r="G18" s="66"/>
      <c r="H18" s="66"/>
      <c r="I18" s="66"/>
      <c r="J18" s="66"/>
    </row>
    <row r="19" spans="1:10" ht="14.25" customHeight="1" x14ac:dyDescent="0.25">
      <c r="A19" s="60" t="s">
        <v>80</v>
      </c>
      <c r="B19" s="83" t="s">
        <v>7</v>
      </c>
      <c r="C19" s="84"/>
      <c r="D19" s="84"/>
      <c r="E19" s="84"/>
      <c r="F19" s="84"/>
      <c r="G19" s="84"/>
      <c r="H19" s="84"/>
      <c r="I19" s="84"/>
      <c r="J19" s="85"/>
    </row>
    <row r="20" spans="1:10" ht="61.5" customHeight="1" x14ac:dyDescent="0.25">
      <c r="A20" s="112"/>
      <c r="B20" s="48"/>
      <c r="C20" s="48"/>
      <c r="D20" s="48"/>
      <c r="E20" s="21" t="s">
        <v>102</v>
      </c>
      <c r="F20" s="21" t="s">
        <v>103</v>
      </c>
      <c r="G20" s="21" t="s">
        <v>107</v>
      </c>
      <c r="H20" s="22" t="s">
        <v>94</v>
      </c>
      <c r="I20" s="22" t="s">
        <v>95</v>
      </c>
      <c r="J20" s="22" t="s">
        <v>96</v>
      </c>
    </row>
    <row r="21" spans="1:10" ht="15" customHeight="1" x14ac:dyDescent="0.25">
      <c r="A21" s="112"/>
      <c r="B21" s="117" t="s">
        <v>99</v>
      </c>
      <c r="C21" s="118"/>
      <c r="D21" s="119"/>
      <c r="F21" s="16">
        <v>0</v>
      </c>
      <c r="G21" s="16">
        <v>0</v>
      </c>
      <c r="H21" s="17"/>
      <c r="I21" s="17"/>
      <c r="J21" s="25"/>
    </row>
    <row r="22" spans="1:10" x14ac:dyDescent="0.25">
      <c r="A22" s="112"/>
      <c r="B22" s="78" t="s">
        <v>97</v>
      </c>
      <c r="C22" s="78"/>
      <c r="D22" s="79"/>
      <c r="E22" s="16">
        <v>215000</v>
      </c>
      <c r="F22" s="16">
        <v>0</v>
      </c>
      <c r="G22" s="16">
        <v>0</v>
      </c>
      <c r="H22" s="38"/>
      <c r="I22" s="38"/>
      <c r="J22" s="26"/>
    </row>
    <row r="23" spans="1:10" ht="12.75" customHeight="1" x14ac:dyDescent="0.25">
      <c r="A23" s="112"/>
      <c r="B23" s="100" t="s">
        <v>98</v>
      </c>
      <c r="C23" s="101"/>
      <c r="D23" s="101"/>
      <c r="E23" s="16"/>
      <c r="F23" s="16"/>
      <c r="G23" s="16"/>
      <c r="H23" s="16"/>
      <c r="I23" s="16"/>
      <c r="J23" s="26"/>
    </row>
    <row r="24" spans="1:10" ht="12.75" customHeight="1" x14ac:dyDescent="0.25">
      <c r="A24" s="112"/>
      <c r="B24" s="100" t="s">
        <v>92</v>
      </c>
      <c r="C24" s="101"/>
      <c r="D24" s="101"/>
      <c r="E24" s="101"/>
      <c r="F24" s="101"/>
      <c r="G24" s="101"/>
      <c r="H24" s="101"/>
      <c r="I24" s="101"/>
      <c r="J24" s="102"/>
    </row>
    <row r="25" spans="1:10" ht="13.5" customHeight="1" x14ac:dyDescent="0.25">
      <c r="A25" s="112"/>
      <c r="B25" s="108" t="s">
        <v>23</v>
      </c>
      <c r="C25" s="108"/>
      <c r="D25" s="109"/>
      <c r="E25" s="16">
        <v>38000</v>
      </c>
      <c r="F25" s="16">
        <v>0</v>
      </c>
      <c r="G25" s="16"/>
      <c r="H25" s="16"/>
      <c r="I25" s="18"/>
      <c r="J25" s="26"/>
    </row>
    <row r="26" spans="1:10" ht="13.5" customHeight="1" x14ac:dyDescent="0.25">
      <c r="A26" s="112"/>
      <c r="B26" s="108" t="s">
        <v>6</v>
      </c>
      <c r="C26" s="108"/>
      <c r="D26" s="109"/>
      <c r="E26" s="16">
        <v>177000</v>
      </c>
      <c r="F26" s="16">
        <v>0</v>
      </c>
      <c r="G26" s="16">
        <v>0</v>
      </c>
      <c r="H26" s="16"/>
      <c r="I26" s="16"/>
      <c r="J26" s="26"/>
    </row>
    <row r="27" spans="1:10" ht="24" customHeight="1" x14ac:dyDescent="0.25">
      <c r="A27" s="113"/>
      <c r="B27" s="78" t="s">
        <v>108</v>
      </c>
      <c r="C27" s="78"/>
      <c r="D27" s="79"/>
      <c r="E27" s="19"/>
      <c r="F27" s="19"/>
      <c r="G27" s="19"/>
      <c r="H27" s="19"/>
      <c r="I27" s="19"/>
      <c r="J27" s="27"/>
    </row>
    <row r="28" spans="1:10" x14ac:dyDescent="0.25">
      <c r="A28" s="60" t="s">
        <v>81</v>
      </c>
      <c r="B28" s="103" t="s">
        <v>24</v>
      </c>
      <c r="C28" s="104"/>
      <c r="D28" s="104"/>
      <c r="E28" s="104"/>
      <c r="F28" s="104"/>
      <c r="G28" s="104"/>
      <c r="H28" s="104"/>
      <c r="I28" s="104"/>
      <c r="J28" s="105"/>
    </row>
    <row r="29" spans="1:10" ht="12.75" customHeight="1" x14ac:dyDescent="0.25">
      <c r="A29" s="112"/>
      <c r="B29" s="114" t="s">
        <v>8</v>
      </c>
      <c r="C29" s="115"/>
      <c r="D29" s="116"/>
      <c r="E29" s="114" t="s">
        <v>9</v>
      </c>
      <c r="F29" s="115"/>
      <c r="G29" s="116"/>
      <c r="H29" s="23" t="s">
        <v>102</v>
      </c>
      <c r="I29" s="23" t="s">
        <v>103</v>
      </c>
      <c r="J29" s="23" t="s">
        <v>107</v>
      </c>
    </row>
    <row r="30" spans="1:10" ht="68.25" customHeight="1" x14ac:dyDescent="0.25">
      <c r="A30" s="112"/>
      <c r="B30" s="80" t="s">
        <v>113</v>
      </c>
      <c r="C30" s="81"/>
      <c r="D30" s="82"/>
      <c r="E30" s="80" t="s">
        <v>125</v>
      </c>
      <c r="F30" s="81"/>
      <c r="G30" s="82"/>
      <c r="H30" s="44" t="s">
        <v>120</v>
      </c>
      <c r="I30" s="16"/>
      <c r="J30" s="16"/>
    </row>
    <row r="31" spans="1:10" ht="93" customHeight="1" x14ac:dyDescent="0.25">
      <c r="A31" s="112"/>
      <c r="B31" s="80" t="s">
        <v>114</v>
      </c>
      <c r="C31" s="110"/>
      <c r="D31" s="111"/>
      <c r="E31" s="120" t="s">
        <v>126</v>
      </c>
      <c r="F31" s="121"/>
      <c r="G31" s="122"/>
      <c r="H31" s="44" t="s">
        <v>122</v>
      </c>
      <c r="I31" s="16"/>
      <c r="J31" s="16"/>
    </row>
    <row r="32" spans="1:10" ht="69" customHeight="1" x14ac:dyDescent="0.25">
      <c r="A32" s="112"/>
      <c r="B32" s="80" t="s">
        <v>115</v>
      </c>
      <c r="C32" s="110"/>
      <c r="D32" s="111"/>
      <c r="E32" s="80" t="s">
        <v>127</v>
      </c>
      <c r="F32" s="110"/>
      <c r="G32" s="111"/>
      <c r="H32" s="44" t="s">
        <v>121</v>
      </c>
      <c r="I32" s="16"/>
      <c r="J32" s="16"/>
    </row>
    <row r="33" spans="1:10" ht="72.75" customHeight="1" x14ac:dyDescent="0.25">
      <c r="A33" s="112"/>
      <c r="B33" s="80" t="s">
        <v>116</v>
      </c>
      <c r="C33" s="110"/>
      <c r="D33" s="111"/>
      <c r="E33" s="80" t="s">
        <v>128</v>
      </c>
      <c r="F33" s="110"/>
      <c r="G33" s="111"/>
      <c r="H33" s="44" t="s">
        <v>120</v>
      </c>
      <c r="I33" s="16"/>
      <c r="J33" s="16"/>
    </row>
    <row r="34" spans="1:10" ht="25.5" customHeight="1" x14ac:dyDescent="0.25">
      <c r="A34" s="60" t="s">
        <v>82</v>
      </c>
      <c r="B34" s="83" t="s">
        <v>25</v>
      </c>
      <c r="C34" s="84"/>
      <c r="D34" s="84"/>
      <c r="E34" s="84"/>
      <c r="F34" s="84"/>
      <c r="G34" s="84"/>
      <c r="H34" s="84"/>
      <c r="I34" s="84"/>
      <c r="J34" s="85"/>
    </row>
    <row r="35" spans="1:10" ht="13.5" customHeight="1" x14ac:dyDescent="0.25">
      <c r="A35" s="112"/>
      <c r="B35" s="24" t="s">
        <v>14</v>
      </c>
      <c r="C35" s="51" t="s">
        <v>101</v>
      </c>
      <c r="D35" s="64"/>
      <c r="E35" s="64"/>
      <c r="F35" s="64"/>
      <c r="G35" s="64"/>
      <c r="H35" s="64"/>
      <c r="I35" s="64"/>
      <c r="J35" s="65"/>
    </row>
    <row r="36" spans="1:10" ht="17.25" customHeight="1" x14ac:dyDescent="0.25">
      <c r="A36" s="112"/>
      <c r="B36" s="24" t="s">
        <v>15</v>
      </c>
      <c r="C36" s="66"/>
      <c r="D36" s="66"/>
      <c r="E36" s="66"/>
      <c r="F36" s="66"/>
      <c r="G36" s="66"/>
      <c r="H36" s="66"/>
      <c r="I36" s="66"/>
      <c r="J36" s="66"/>
    </row>
    <row r="37" spans="1:10" ht="24.75" customHeight="1" x14ac:dyDescent="0.25">
      <c r="A37" s="112"/>
      <c r="B37" s="24" t="s">
        <v>13</v>
      </c>
      <c r="C37" s="66"/>
      <c r="D37" s="66"/>
      <c r="E37" s="66"/>
      <c r="F37" s="66"/>
      <c r="G37" s="66"/>
      <c r="H37" s="66"/>
      <c r="I37" s="66"/>
      <c r="J37" s="66"/>
    </row>
    <row r="38" spans="1:10" x14ac:dyDescent="0.25">
      <c r="A38" s="112"/>
      <c r="B38" s="100" t="s">
        <v>90</v>
      </c>
      <c r="C38" s="101"/>
      <c r="D38" s="101"/>
      <c r="E38" s="101"/>
      <c r="F38" s="101"/>
      <c r="G38" s="101"/>
      <c r="H38" s="101"/>
      <c r="I38" s="106"/>
      <c r="J38" s="107"/>
    </row>
    <row r="39" spans="1:10" ht="204" customHeight="1" x14ac:dyDescent="0.25">
      <c r="A39" s="6" t="s">
        <v>83</v>
      </c>
      <c r="B39" s="96" t="s">
        <v>129</v>
      </c>
      <c r="C39" s="97"/>
      <c r="D39" s="97"/>
      <c r="E39" s="97"/>
      <c r="F39" s="97"/>
      <c r="G39" s="97"/>
      <c r="H39" s="97"/>
      <c r="I39" s="97"/>
      <c r="J39" s="98"/>
    </row>
    <row r="40" spans="1:10" ht="23.25" customHeight="1" x14ac:dyDescent="0.25">
      <c r="B40" s="73" t="s">
        <v>104</v>
      </c>
      <c r="C40" s="73"/>
      <c r="D40" s="73"/>
      <c r="E40" s="73"/>
      <c r="F40" s="74"/>
      <c r="G40" s="74"/>
    </row>
    <row r="41" spans="1:10" x14ac:dyDescent="0.25">
      <c r="B41" s="71" t="s">
        <v>21</v>
      </c>
      <c r="C41" s="71"/>
      <c r="D41" s="71"/>
      <c r="E41" s="71"/>
      <c r="F41" s="72"/>
      <c r="G41" s="72"/>
    </row>
    <row r="42" spans="1:10" x14ac:dyDescent="0.25">
      <c r="B42" s="75" t="s">
        <v>105</v>
      </c>
      <c r="C42" s="75"/>
      <c r="D42" s="75"/>
      <c r="E42" s="75"/>
      <c r="F42" s="76"/>
      <c r="G42" s="76"/>
    </row>
    <row r="43" spans="1:10" x14ac:dyDescent="0.25">
      <c r="B43" s="71" t="s">
        <v>91</v>
      </c>
      <c r="C43" s="71"/>
      <c r="D43" s="71"/>
      <c r="E43" s="71"/>
      <c r="F43" s="72"/>
      <c r="G43" s="72"/>
    </row>
    <row r="44" spans="1:10" x14ac:dyDescent="0.25">
      <c r="B44" s="69"/>
      <c r="C44" s="70"/>
      <c r="D44" s="2"/>
      <c r="E44" s="2"/>
      <c r="F44" s="2"/>
      <c r="G44" s="2"/>
    </row>
    <row r="45" spans="1:10" x14ac:dyDescent="0.25">
      <c r="B45" s="71" t="s">
        <v>26</v>
      </c>
      <c r="C45" s="72"/>
      <c r="D45" s="2"/>
      <c r="E45" s="2"/>
      <c r="F45" s="2"/>
      <c r="G45" s="2"/>
    </row>
    <row r="46" spans="1:10" x14ac:dyDescent="0.25">
      <c r="B46" s="69" t="s">
        <v>106</v>
      </c>
      <c r="C46" s="70"/>
      <c r="D46" s="2"/>
      <c r="E46" s="2"/>
      <c r="F46" s="2"/>
      <c r="G46" s="2"/>
    </row>
    <row r="47" spans="1:10" x14ac:dyDescent="0.25">
      <c r="B47" s="71" t="s">
        <v>29</v>
      </c>
      <c r="C47" s="72"/>
      <c r="D47" s="2"/>
      <c r="E47" s="2"/>
      <c r="F47" s="2"/>
      <c r="G47" s="2"/>
    </row>
    <row r="48" spans="1:10" ht="48.75" customHeight="1" x14ac:dyDescent="0.25">
      <c r="A48" s="68" t="s">
        <v>100</v>
      </c>
      <c r="B48" s="68"/>
      <c r="C48" s="68"/>
      <c r="D48" s="68"/>
      <c r="E48" s="68"/>
      <c r="F48" s="68"/>
      <c r="G48" s="68"/>
      <c r="H48" s="68"/>
      <c r="I48" s="68"/>
      <c r="J48" s="68"/>
    </row>
  </sheetData>
  <dataConsolidate/>
  <mergeCells count="65">
    <mergeCell ref="A34:A38"/>
    <mergeCell ref="A19:A27"/>
    <mergeCell ref="A28:A33"/>
    <mergeCell ref="E30:G30"/>
    <mergeCell ref="B26:D26"/>
    <mergeCell ref="B29:D29"/>
    <mergeCell ref="B21:D21"/>
    <mergeCell ref="E29:G29"/>
    <mergeCell ref="B31:D31"/>
    <mergeCell ref="B32:D32"/>
    <mergeCell ref="B33:D33"/>
    <mergeCell ref="E31:G31"/>
    <mergeCell ref="E33:G33"/>
    <mergeCell ref="B39:J39"/>
    <mergeCell ref="B8:J8"/>
    <mergeCell ref="B34:J34"/>
    <mergeCell ref="C35:J35"/>
    <mergeCell ref="C36:J36"/>
    <mergeCell ref="B24:J24"/>
    <mergeCell ref="B23:D23"/>
    <mergeCell ref="B28:J28"/>
    <mergeCell ref="B22:D22"/>
    <mergeCell ref="B38:H38"/>
    <mergeCell ref="I38:J38"/>
    <mergeCell ref="C37:J37"/>
    <mergeCell ref="B25:D25"/>
    <mergeCell ref="E32:G32"/>
    <mergeCell ref="B2:I2"/>
    <mergeCell ref="B27:D27"/>
    <mergeCell ref="B30:D30"/>
    <mergeCell ref="B19:J19"/>
    <mergeCell ref="B4:C4"/>
    <mergeCell ref="B5:C5"/>
    <mergeCell ref="C9:J9"/>
    <mergeCell ref="C11:J11"/>
    <mergeCell ref="E14:J14"/>
    <mergeCell ref="F15:J15"/>
    <mergeCell ref="F16:J16"/>
    <mergeCell ref="B12:D12"/>
    <mergeCell ref="E12:J12"/>
    <mergeCell ref="D4:G4"/>
    <mergeCell ref="F17:J17"/>
    <mergeCell ref="F18:J18"/>
    <mergeCell ref="A48:J48"/>
    <mergeCell ref="B46:C46"/>
    <mergeCell ref="B47:C47"/>
    <mergeCell ref="B40:G40"/>
    <mergeCell ref="B41:G41"/>
    <mergeCell ref="B42:G42"/>
    <mergeCell ref="B43:G43"/>
    <mergeCell ref="B44:C44"/>
    <mergeCell ref="B45:C45"/>
    <mergeCell ref="L8:M8"/>
    <mergeCell ref="B20:D20"/>
    <mergeCell ref="D5:J5"/>
    <mergeCell ref="C10:J10"/>
    <mergeCell ref="A13:A14"/>
    <mergeCell ref="C13:D13"/>
    <mergeCell ref="C14:D14"/>
    <mergeCell ref="E13:J13"/>
    <mergeCell ref="A15:A18"/>
    <mergeCell ref="B15:E15"/>
    <mergeCell ref="B16:E16"/>
    <mergeCell ref="B17:E17"/>
    <mergeCell ref="B18:E18"/>
  </mergeCells>
  <phoneticPr fontId="0" type="noConversion"/>
  <dataValidations xWindow="1002" yWindow="487" count="8">
    <dataValidation type="whole" errorStyle="information" allowBlank="1" showInputMessage="1" showErrorMessage="1" error="Jāievada skaitlis" sqref="F25:J26 E25">
      <formula1>-100000000000000</formula1>
      <formula2>100000000000000</formula2>
    </dataValidation>
    <dataValidation type="whole" errorStyle="information" allowBlank="1" showInputMessage="1" showErrorMessage="1" error="Jāievada skaitlis" sqref="F21:J23 E22:E23 E26">
      <formula1>-1000000000000</formula1>
      <formula2>1000000000000</formula2>
    </dataValidation>
    <dataValidation errorStyle="information" allowBlank="1" showInputMessage="1" showErrorMessage="1" sqref="D5:I5"/>
    <dataValidation type="custom" errorStyle="information" allowBlank="1" showInputMessage="1" showErrorMessage="1" error="Ir ievadītas vairāk nekā 250 zīmes" prompt="ne vairāk kā 250 zīmju" sqref="C9:J9">
      <formula1>LEN(TRIM(C9))&lt;=250</formula1>
    </dataValidation>
    <dataValidation type="custom" errorStyle="information" allowBlank="1" showInputMessage="1" showErrorMessage="1" error="Ir ievadīti vairāk nekā 200 vārdi" prompt="apraksts, ne vairāk kā 200 vārdu" sqref="E13:J14">
      <formula1>LEN(TRIM(E13))-LEN(SUBSTITUTE(E13," ",""))+1&lt;201</formula1>
    </dataValidation>
    <dataValidation type="custom" errorStyle="information" allowBlank="1" showInputMessage="1" showErrorMessage="1" error="Ir ievadīti vairāk nekā 250 vārdi" prompt="ne vairāk kā 250 vārdu" sqref="C10:J10">
      <formula1>LEN(TRIM(C10))-LEN(SUBSTITUTE(C10," ",""))+1&lt;251</formula1>
    </dataValidation>
    <dataValidation allowBlank="1" showInputMessage="1" showErrorMessage="1" prompt="Norāda Valdības rīcības plāna punktu, kura izpildi nodrošinās attiecīgais prioritārais pasākums" sqref="C11:J11"/>
    <dataValidation allowBlank="1" showInputMessage="1" showErrorMessage="1" prompt="Citē atbilstošo vidēja termiņa budžeta ietvara likuma pantu, punktu. " sqref="E12:J12"/>
  </dataValidations>
  <pageMargins left="0.59055118110236227" right="0.59055118110236227" top="0.39370078740157483" bottom="0.39370078740157483" header="0" footer="0"/>
  <pageSetup paperSize="9" orientation="landscape" r:id="rId1"/>
  <headerFooter alignWithMargins="0">
    <oddFooter>&amp;C&amp;"Times New Roman,Regular"&amp;P</oddFooter>
  </headerFooter>
  <extLst>
    <ext xmlns:x14="http://schemas.microsoft.com/office/spreadsheetml/2009/9/main" uri="{CCE6A557-97BC-4b89-ADB6-D9C93CAAB3DF}">
      <x14:dataValidations xmlns:xm="http://schemas.microsoft.com/office/excel/2006/main" xWindow="1002" yWindow="487" count="5">
        <x14:dataValidation type="list" errorStyle="information" allowBlank="1" showInputMessage="1" showErrorMessage="1" error="Varētu būt kļūda" prompt="Izvēlieties no saraksta ietekmes variantu">
          <x14:formula1>
            <xm:f>Šabloni!$A$2:$A$4</xm:f>
          </x14:formula1>
          <xm:sqref>C13:D13</xm:sqref>
        </x14:dataValidation>
        <x14:dataValidation type="list" errorStyle="information" allowBlank="1" showInputMessage="1" showErrorMessage="1" error="Varētu būt kļūda" prompt="Izvēlieties no saraksta atbilstošo variantu">
          <x14:formula1>
            <xm:f>Šabloni!$A$8:$A$9</xm:f>
          </x14:formula1>
          <xm:sqref>C14:D14</xm:sqref>
        </x14:dataValidation>
        <x14:dataValidation type="list" errorStyle="information" allowBlank="1" showInputMessage="1" showErrorMessage="1" error="iespējama kļūda" prompt="Izvēlieties no saraksta iestādi">
          <x14:formula1>
            <xm:f>Šabloni!$A$13:$A$41</xm:f>
          </x14:formula1>
          <xm:sqref>D4:G4</xm:sqref>
        </x14:dataValidation>
        <x14:dataValidation type="list" allowBlank="1" showInputMessage="1" showErrorMessage="1" prompt="Izvēlieties no saraksta atbilstošo variantu">
          <x14:formula1>
            <xm:f>Šabloni!$A$49:$A$50</xm:f>
          </x14:formula1>
          <xm:sqref>I38:J38</xm:sqref>
        </x14:dataValidation>
        <x14:dataValidation type="list" allowBlank="1" showInputMessage="1" showErrorMessage="1" prompt="Izvēlieties no saraksta veicamo darbību">
          <x14:formula1>
            <xm:f>Šabloni!A45:A47</xm:f>
          </x14:formula1>
          <xm:sqref>C36:J36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0"/>
  <sheetViews>
    <sheetView topLeftCell="A4" workbookViewId="0">
      <selection activeCell="A12" sqref="A12:A41"/>
    </sheetView>
  </sheetViews>
  <sheetFormatPr defaultRowHeight="13.2" x14ac:dyDescent="0.25"/>
  <sheetData>
    <row r="1" spans="1:1" x14ac:dyDescent="0.25">
      <c r="A1" s="3" t="s">
        <v>31</v>
      </c>
    </row>
    <row r="2" spans="1:1" x14ac:dyDescent="0.25">
      <c r="A2" s="4" t="s">
        <v>69</v>
      </c>
    </row>
    <row r="3" spans="1:1" x14ac:dyDescent="0.25">
      <c r="A3" s="4" t="s">
        <v>70</v>
      </c>
    </row>
    <row r="4" spans="1:1" x14ac:dyDescent="0.25">
      <c r="A4" s="4" t="s">
        <v>71</v>
      </c>
    </row>
    <row r="5" spans="1:1" x14ac:dyDescent="0.25">
      <c r="A5" s="3" t="s">
        <v>63</v>
      </c>
    </row>
    <row r="6" spans="1:1" x14ac:dyDescent="0.25">
      <c r="A6" s="3"/>
    </row>
    <row r="7" spans="1:1" x14ac:dyDescent="0.25">
      <c r="A7" s="3" t="s">
        <v>32</v>
      </c>
    </row>
    <row r="8" spans="1:1" x14ac:dyDescent="0.25">
      <c r="A8" s="3" t="s">
        <v>33</v>
      </c>
    </row>
    <row r="9" spans="1:1" x14ac:dyDescent="0.25">
      <c r="A9" s="3" t="s">
        <v>34</v>
      </c>
    </row>
    <row r="10" spans="1:1" x14ac:dyDescent="0.25">
      <c r="A10" s="3" t="s">
        <v>65</v>
      </c>
    </row>
    <row r="12" spans="1:1" x14ac:dyDescent="0.25">
      <c r="A12" s="3" t="s">
        <v>64</v>
      </c>
    </row>
    <row r="13" spans="1:1" x14ac:dyDescent="0.25">
      <c r="A13" s="3" t="s">
        <v>10</v>
      </c>
    </row>
    <row r="14" spans="1:1" x14ac:dyDescent="0.25">
      <c r="A14" s="3" t="s">
        <v>35</v>
      </c>
    </row>
    <row r="15" spans="1:1" x14ac:dyDescent="0.25">
      <c r="A15" s="3" t="s">
        <v>36</v>
      </c>
    </row>
    <row r="16" spans="1:1" x14ac:dyDescent="0.25">
      <c r="A16" s="3" t="s">
        <v>37</v>
      </c>
    </row>
    <row r="17" spans="1:1" x14ac:dyDescent="0.25">
      <c r="A17" s="3" t="s">
        <v>38</v>
      </c>
    </row>
    <row r="18" spans="1:1" x14ac:dyDescent="0.25">
      <c r="A18" s="3" t="s">
        <v>39</v>
      </c>
    </row>
    <row r="19" spans="1:1" x14ac:dyDescent="0.25">
      <c r="A19" s="3" t="s">
        <v>40</v>
      </c>
    </row>
    <row r="20" spans="1:1" x14ac:dyDescent="0.25">
      <c r="A20" s="3" t="s">
        <v>41</v>
      </c>
    </row>
    <row r="21" spans="1:1" x14ac:dyDescent="0.25">
      <c r="A21" s="3" t="s">
        <v>42</v>
      </c>
    </row>
    <row r="22" spans="1:1" x14ac:dyDescent="0.25">
      <c r="A22" s="3" t="s">
        <v>43</v>
      </c>
    </row>
    <row r="23" spans="1:1" x14ac:dyDescent="0.25">
      <c r="A23" s="3" t="s">
        <v>44</v>
      </c>
    </row>
    <row r="24" spans="1:1" x14ac:dyDescent="0.25">
      <c r="A24" s="3" t="s">
        <v>45</v>
      </c>
    </row>
    <row r="25" spans="1:1" x14ac:dyDescent="0.25">
      <c r="A25" s="3" t="s">
        <v>46</v>
      </c>
    </row>
    <row r="26" spans="1:1" x14ac:dyDescent="0.25">
      <c r="A26" s="3" t="s">
        <v>47</v>
      </c>
    </row>
    <row r="27" spans="1:1" x14ac:dyDescent="0.25">
      <c r="A27" s="3" t="s">
        <v>48</v>
      </c>
    </row>
    <row r="28" spans="1:1" x14ac:dyDescent="0.25">
      <c r="A28" s="3" t="s">
        <v>49</v>
      </c>
    </row>
    <row r="29" spans="1:1" x14ac:dyDescent="0.25">
      <c r="A29" s="3" t="s">
        <v>50</v>
      </c>
    </row>
    <row r="30" spans="1:1" x14ac:dyDescent="0.25">
      <c r="A30" s="3" t="s">
        <v>51</v>
      </c>
    </row>
    <row r="31" spans="1:1" x14ac:dyDescent="0.25">
      <c r="A31" s="3" t="s">
        <v>52</v>
      </c>
    </row>
    <row r="32" spans="1:1" x14ac:dyDescent="0.25">
      <c r="A32" s="3" t="s">
        <v>53</v>
      </c>
    </row>
    <row r="33" spans="1:1" x14ac:dyDescent="0.25">
      <c r="A33" s="3" t="s">
        <v>54</v>
      </c>
    </row>
    <row r="34" spans="1:1" x14ac:dyDescent="0.25">
      <c r="A34" s="3" t="s">
        <v>55</v>
      </c>
    </row>
    <row r="35" spans="1:1" x14ac:dyDescent="0.25">
      <c r="A35" s="3" t="s">
        <v>56</v>
      </c>
    </row>
    <row r="36" spans="1:1" x14ac:dyDescent="0.25">
      <c r="A36" s="3" t="s">
        <v>57</v>
      </c>
    </row>
    <row r="37" spans="1:1" x14ac:dyDescent="0.25">
      <c r="A37" s="3" t="s">
        <v>58</v>
      </c>
    </row>
    <row r="38" spans="1:1" x14ac:dyDescent="0.25">
      <c r="A38" s="3" t="s">
        <v>59</v>
      </c>
    </row>
    <row r="39" spans="1:1" x14ac:dyDescent="0.25">
      <c r="A39" s="3" t="s">
        <v>60</v>
      </c>
    </row>
    <row r="40" spans="1:1" x14ac:dyDescent="0.25">
      <c r="A40" s="3" t="s">
        <v>61</v>
      </c>
    </row>
    <row r="41" spans="1:1" x14ac:dyDescent="0.25">
      <c r="A41" s="3" t="s">
        <v>62</v>
      </c>
    </row>
    <row r="44" spans="1:1" x14ac:dyDescent="0.25">
      <c r="A44" s="4" t="s">
        <v>84</v>
      </c>
    </row>
    <row r="45" spans="1:1" x14ac:dyDescent="0.25">
      <c r="A45" s="4" t="s">
        <v>85</v>
      </c>
    </row>
    <row r="46" spans="1:1" x14ac:dyDescent="0.25">
      <c r="A46" s="4" t="s">
        <v>86</v>
      </c>
    </row>
    <row r="47" spans="1:1" x14ac:dyDescent="0.25">
      <c r="A47" s="4" t="s">
        <v>87</v>
      </c>
    </row>
    <row r="49" spans="1:1" x14ac:dyDescent="0.25">
      <c r="A49" s="4" t="s">
        <v>88</v>
      </c>
    </row>
    <row r="50" spans="1:1" x14ac:dyDescent="0.25">
      <c r="A50" s="4"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1_pielikums</vt:lpstr>
      <vt:lpstr>Šabloni</vt:lpstr>
      <vt:lpstr>'1_pielikums'!Print_Area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Martinsone</dc:creator>
  <cp:lastModifiedBy>Līva Laizāne</cp:lastModifiedBy>
  <cp:lastPrinted>2017-05-11T08:06:40Z</cp:lastPrinted>
  <dcterms:created xsi:type="dcterms:W3CDTF">2006-12-13T09:33:09Z</dcterms:created>
  <dcterms:modified xsi:type="dcterms:W3CDTF">2021-10-29T07:04:43Z</dcterms:modified>
</cp:coreProperties>
</file>